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p\Desktop\"/>
    </mc:Choice>
  </mc:AlternateContent>
  <xr:revisionPtr revIDLastSave="0" documentId="8_{45983A12-8F7B-4832-8C6A-66C1FBE68BC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22-1월" sheetId="12" r:id="rId1"/>
    <sheet name="2022-2월 (2)" sheetId="13" r:id="rId2"/>
    <sheet name="Sheet1" sheetId="2" r:id="rId3"/>
    <sheet name="Sheet2" sheetId="3" r:id="rId4"/>
  </sheets>
  <definedNames>
    <definedName name="_xlnm.Print_Area" localSheetId="0">'2022-1월'!$A$1:$H$32</definedName>
    <definedName name="_xlnm.Print_Area" localSheetId="1">'2022-2월 (2)'!$A$1:$H$32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3" l="1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E13" i="13" s="1"/>
  <c r="M7" i="13"/>
  <c r="E7" i="13"/>
  <c r="H6" i="13"/>
  <c r="H50" i="12"/>
  <c r="D30" i="13" l="1"/>
  <c r="D32" i="13" s="1"/>
  <c r="H30" i="13"/>
  <c r="E29" i="13"/>
  <c r="E30" i="13" s="1"/>
  <c r="E31" i="13" s="1"/>
  <c r="M13" i="13"/>
  <c r="H8" i="12"/>
  <c r="H32" i="13" l="1"/>
  <c r="H57" i="13" s="1"/>
  <c r="E7" i="12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s="1"/>
</calcChain>
</file>

<file path=xl/sharedStrings.xml><?xml version="1.0" encoding="utf-8"?>
<sst xmlns="http://schemas.openxmlformats.org/spreadsheetml/2006/main" count="163" uniqueCount="81">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</sst>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25" zoomScale="90" zoomScaleNormal="85" workbookViewId="0">
      <selection activeCell="H57" sqref="H57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82"/>
      <c r="B4" s="82"/>
      <c r="C4" s="82"/>
      <c r="D4" s="82"/>
      <c r="E4" s="82"/>
      <c r="F4" s="82" t="s">
        <v>1</v>
      </c>
      <c r="G4" s="82"/>
      <c r="H4" s="82"/>
    </row>
    <row r="5" spans="1:14" ht="24.75" customHeight="1" thickBot="1" x14ac:dyDescent="0.2">
      <c r="A5" s="83" t="s">
        <v>2</v>
      </c>
      <c r="B5" s="83"/>
      <c r="C5" s="70" t="s">
        <v>48</v>
      </c>
      <c r="D5" s="70" t="s">
        <v>3</v>
      </c>
      <c r="E5" s="70" t="s">
        <v>4</v>
      </c>
      <c r="F5" s="84" t="s">
        <v>5</v>
      </c>
      <c r="G5" s="83"/>
      <c r="H5" s="70" t="s">
        <v>6</v>
      </c>
    </row>
    <row r="6" spans="1:14" ht="22.5" customHeight="1" x14ac:dyDescent="0.15">
      <c r="A6" s="85" t="s">
        <v>7</v>
      </c>
      <c r="B6" s="86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87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88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88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88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88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88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89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90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91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91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91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91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91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91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91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91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91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91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91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91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91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91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92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3" t="s">
        <v>35</v>
      </c>
      <c r="B30" s="94"/>
      <c r="C30" s="68"/>
      <c r="D30" s="41">
        <f>D13+D29</f>
        <v>229000</v>
      </c>
      <c r="E30" s="42">
        <f>E29+E13</f>
        <v>6127000</v>
      </c>
      <c r="F30" s="95" t="s">
        <v>36</v>
      </c>
      <c r="G30" s="96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97" t="s">
        <v>55</v>
      </c>
      <c r="G31" s="98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75" t="s">
        <v>41</v>
      </c>
      <c r="B32" s="76"/>
      <c r="C32" s="63"/>
      <c r="D32" s="77">
        <f>D30+E6</f>
        <v>3129171</v>
      </c>
      <c r="E32" s="78"/>
      <c r="F32" s="79" t="s">
        <v>42</v>
      </c>
      <c r="G32" s="80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E464-12EA-46A8-9324-203AA252C35C}">
  <dimension ref="A1:N67"/>
  <sheetViews>
    <sheetView tabSelected="1" zoomScale="90" zoomScaleNormal="85" workbookViewId="0">
      <selection activeCell="H31" sqref="H31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</row>
    <row r="2" spans="1:14" ht="9" customHeight="1" x14ac:dyDescent="0.15"/>
    <row r="3" spans="1:14" ht="16.5" customHeight="1" thickBot="1" x14ac:dyDescent="0.2">
      <c r="A3" s="2" t="s">
        <v>80</v>
      </c>
    </row>
    <row r="4" spans="1:14" ht="20.25" customHeight="1" thickBot="1" x14ac:dyDescent="0.2">
      <c r="A4" s="82"/>
      <c r="B4" s="82"/>
      <c r="C4" s="82"/>
      <c r="D4" s="82"/>
      <c r="E4" s="82"/>
      <c r="F4" s="82" t="s">
        <v>1</v>
      </c>
      <c r="G4" s="82"/>
      <c r="H4" s="82"/>
    </row>
    <row r="5" spans="1:14" ht="24.75" customHeight="1" thickBot="1" x14ac:dyDescent="0.2">
      <c r="A5" s="83" t="s">
        <v>2</v>
      </c>
      <c r="B5" s="83"/>
      <c r="C5" s="72" t="s">
        <v>48</v>
      </c>
      <c r="D5" s="72" t="s">
        <v>3</v>
      </c>
      <c r="E5" s="72" t="s">
        <v>4</v>
      </c>
      <c r="F5" s="84" t="s">
        <v>5</v>
      </c>
      <c r="G5" s="83"/>
      <c r="H5" s="72" t="s">
        <v>6</v>
      </c>
    </row>
    <row r="6" spans="1:14" ht="22.5" customHeight="1" x14ac:dyDescent="0.15">
      <c r="A6" s="85" t="s">
        <v>7</v>
      </c>
      <c r="B6" s="86"/>
      <c r="C6" s="73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87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88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88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88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88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88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89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90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91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91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91"/>
      <c r="B17" s="25" t="s">
        <v>22</v>
      </c>
      <c r="C17" s="9">
        <v>465000</v>
      </c>
      <c r="D17" s="9">
        <v>89000</v>
      </c>
      <c r="E17" s="20">
        <f t="shared" si="2"/>
        <v>554000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91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91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91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91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91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91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91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91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91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91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91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92"/>
      <c r="B29" s="36" t="s">
        <v>34</v>
      </c>
      <c r="C29" s="57">
        <f>SUM(C14:C28)</f>
        <v>4527000</v>
      </c>
      <c r="D29" s="37">
        <f>SUM(D14:D28)</f>
        <v>89000</v>
      </c>
      <c r="E29" s="38">
        <f>SUM(E14:E28)</f>
        <v>4616000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3" t="s">
        <v>35</v>
      </c>
      <c r="B30" s="94"/>
      <c r="C30" s="74"/>
      <c r="D30" s="41">
        <f>D13+D29</f>
        <v>229000</v>
      </c>
      <c r="E30" s="42">
        <f>E29+E13</f>
        <v>6356000</v>
      </c>
      <c r="F30" s="95" t="s">
        <v>36</v>
      </c>
      <c r="G30" s="96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6356000</v>
      </c>
      <c r="F31" s="97" t="s">
        <v>55</v>
      </c>
      <c r="G31" s="98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2">
      <c r="A32" s="75" t="s">
        <v>41</v>
      </c>
      <c r="B32" s="76"/>
      <c r="C32" s="63"/>
      <c r="D32" s="77">
        <f>D30+E6</f>
        <v>3015271</v>
      </c>
      <c r="E32" s="78"/>
      <c r="F32" s="79" t="s">
        <v>42</v>
      </c>
      <c r="G32" s="80"/>
      <c r="H32" s="51">
        <f>D32-H30</f>
        <v>2429471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2260471</v>
      </c>
    </row>
    <row r="57" spans="1:9" x14ac:dyDescent="0.15">
      <c r="G57" s="1" t="s">
        <v>49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>
      <selection activeCell="D21" sqref="D21"/>
    </sheetView>
  </sheetViews>
  <sheetFormatPr defaultRowHeight="13.5" x14ac:dyDescent="0.15"/>
  <sheetData>
    <row r="1" ht="7.5" customHeight="1" x14ac:dyDescent="0.15"/>
    <row r="2" ht="7.5" customHeight="1" x14ac:dyDescent="0.15"/>
    <row r="3" ht="7.5" customHeight="1" x14ac:dyDescent="0.15"/>
    <row r="4" ht="7.5" customHeight="1" x14ac:dyDescent="0.15"/>
    <row r="5" s="60" customFormat="1" ht="22.5" customHeight="1" x14ac:dyDescent="0.15"/>
    <row r="6" s="60" customFormat="1" ht="22.5" customHeight="1" x14ac:dyDescent="0.15"/>
    <row r="7" s="60" customFormat="1" ht="22.5" customHeight="1" x14ac:dyDescent="0.15"/>
    <row r="8" s="60" customFormat="1" ht="22.5" customHeight="1" x14ac:dyDescent="0.15"/>
    <row r="9" s="60" customFormat="1" ht="22.5" customHeight="1" x14ac:dyDescent="0.15"/>
    <row r="10" s="60" customFormat="1" ht="22.5" customHeight="1" x14ac:dyDescent="0.15"/>
    <row r="11" s="60" customFormat="1" ht="22.5" customHeight="1" x14ac:dyDescent="0.15"/>
    <row r="12" s="60" customFormat="1" ht="22.5" customHeight="1" x14ac:dyDescent="0.15"/>
    <row r="13" s="60" customFormat="1" ht="22.5" customHeight="1" x14ac:dyDescent="0.15"/>
    <row r="14" s="60" customFormat="1" ht="22.5" customHeight="1" x14ac:dyDescent="0.15"/>
    <row r="15" s="60" customFormat="1" ht="22.5" customHeight="1" x14ac:dyDescent="0.15"/>
    <row r="16" s="60" customFormat="1" ht="22.5" customHeight="1" x14ac:dyDescent="0.15"/>
    <row r="17" s="60" customFormat="1" ht="22.5" customHeight="1" x14ac:dyDescent="0.15"/>
    <row r="18" s="60" customFormat="1" ht="22.5" customHeight="1" x14ac:dyDescent="0.15"/>
    <row r="19" s="60" customFormat="1" ht="22.5" customHeight="1" x14ac:dyDescent="0.15"/>
    <row r="20" s="60" customFormat="1" ht="22.5" customHeight="1" x14ac:dyDescent="0.15"/>
    <row r="21" s="60" customFormat="1" ht="22.5" customHeight="1" x14ac:dyDescent="0.15"/>
    <row r="22" s="60" customFormat="1" ht="22.5" customHeight="1" x14ac:dyDescent="0.15"/>
    <row r="23" s="60" customFormat="1" ht="22.5" customHeight="1" x14ac:dyDescent="0.15"/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2022-1월</vt:lpstr>
      <vt:lpstr>2022-2월 (2)</vt:lpstr>
      <vt:lpstr>Sheet1</vt:lpstr>
      <vt:lpstr>Sheet2</vt:lpstr>
      <vt:lpstr>'2022-1월'!Print_Area</vt:lpstr>
      <vt:lpstr>'2022-2월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vip</cp:lastModifiedBy>
  <cp:lastPrinted>2022-03-10T09:10:13Z</cp:lastPrinted>
  <dcterms:created xsi:type="dcterms:W3CDTF">2016-08-31T01:14:02Z</dcterms:created>
  <dcterms:modified xsi:type="dcterms:W3CDTF">2022-03-10T10:05:05Z</dcterms:modified>
</cp:coreProperties>
</file>